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7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0" i="1" l="1"/>
  <c r="D21" i="1"/>
  <c r="E21" i="1"/>
  <c r="F16" i="1"/>
  <c r="F21" i="1"/>
  <c r="F20" i="1"/>
  <c r="E20" i="1"/>
  <c r="F15" i="1"/>
  <c r="F17" i="1" s="1"/>
  <c r="E16" i="1"/>
  <c r="D16" i="1"/>
  <c r="D15" i="1"/>
  <c r="D12" i="1"/>
  <c r="D11" i="1"/>
  <c r="D10" i="1"/>
  <c r="D8" i="1"/>
  <c r="D7" i="1"/>
  <c r="D6" i="1"/>
  <c r="D4" i="1"/>
  <c r="D3" i="1"/>
  <c r="E15" i="1" s="1"/>
  <c r="D2" i="1"/>
  <c r="D17" i="1" l="1"/>
  <c r="E22" i="1"/>
  <c r="E17" i="1"/>
  <c r="D22" i="1"/>
  <c r="F22" i="1"/>
</calcChain>
</file>

<file path=xl/sharedStrings.xml><?xml version="1.0" encoding="utf-8"?>
<sst xmlns="http://schemas.openxmlformats.org/spreadsheetml/2006/main" count="30" uniqueCount="19">
  <si>
    <t>Format</t>
  </si>
  <si>
    <t>List Price</t>
  </si>
  <si>
    <t>Per Sale Royalty</t>
  </si>
  <si>
    <t>Hardcover</t>
  </si>
  <si>
    <t>Royalty Percentage</t>
  </si>
  <si>
    <t>Trade Paper</t>
  </si>
  <si>
    <t>Mass Market PB</t>
  </si>
  <si>
    <t>Digital (HC edition)</t>
  </si>
  <si>
    <t>Digital (Trade edition)</t>
  </si>
  <si>
    <t>Digital (MMPB edition)</t>
  </si>
  <si>
    <t>Trade</t>
  </si>
  <si>
    <t>MMPB</t>
  </si>
  <si>
    <t>Percentage of Sales</t>
  </si>
  <si>
    <t>Print</t>
  </si>
  <si>
    <t>Digital</t>
  </si>
  <si>
    <t>Earnout Points (Digital Net =70%)</t>
  </si>
  <si>
    <t>Earnout Points (Digital Net =50%)</t>
  </si>
  <si>
    <t>Total</t>
  </si>
  <si>
    <t>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</si>
</sst>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21" sqref="A21"/>
    </sheetView>
  </sheetViews>
  <sheetFormatPr defaultRowHeight="14.4" x14ac:dyDescent="0.3"/>
  <cols>
    <col min="1" max="1" width="21.109375" customWidth="1"/>
    <col min="2" max="2" width="12.109375" customWidth="1"/>
    <col min="3" max="3" width="17.21875" customWidth="1"/>
    <col min="4" max="4" width="14.6640625" customWidth="1"/>
    <col min="5" max="5" width="12.21875" customWidth="1"/>
    <col min="6" max="6" width="13.5546875" customWidth="1"/>
    <col min="7" max="7" width="12.44140625" customWidth="1"/>
  </cols>
  <sheetData>
    <row r="1" spans="1:6" x14ac:dyDescent="0.3">
      <c r="A1" t="s">
        <v>0</v>
      </c>
      <c r="B1" s="3" t="s">
        <v>1</v>
      </c>
      <c r="C1" s="3" t="s">
        <v>4</v>
      </c>
      <c r="D1" s="3" t="s">
        <v>2</v>
      </c>
    </row>
    <row r="2" spans="1:6" x14ac:dyDescent="0.3">
      <c r="A2" t="s">
        <v>3</v>
      </c>
      <c r="B2" s="1">
        <v>27.99</v>
      </c>
      <c r="C2" s="2">
        <v>0.15</v>
      </c>
      <c r="D2" s="1">
        <f>SUM(B2*C2)</f>
        <v>4.1984999999999992</v>
      </c>
    </row>
    <row r="3" spans="1:6" x14ac:dyDescent="0.3">
      <c r="A3" t="s">
        <v>5</v>
      </c>
      <c r="B3" s="1">
        <v>14.99</v>
      </c>
      <c r="C3" s="2">
        <v>7.4999999999999997E-2</v>
      </c>
      <c r="D3" s="1">
        <f>SUM(B3*C3)</f>
        <v>1.12425</v>
      </c>
    </row>
    <row r="4" spans="1:6" x14ac:dyDescent="0.3">
      <c r="A4" t="s">
        <v>6</v>
      </c>
      <c r="B4" s="1">
        <v>7.99</v>
      </c>
      <c r="C4" s="2">
        <v>0.08</v>
      </c>
      <c r="D4" s="1">
        <f>SUM(B4*C4)</f>
        <v>0.63919999999999999</v>
      </c>
    </row>
    <row r="5" spans="1:6" x14ac:dyDescent="0.3">
      <c r="B5" s="1"/>
      <c r="C5" s="2"/>
    </row>
    <row r="6" spans="1:6" x14ac:dyDescent="0.3">
      <c r="A6" t="s">
        <v>7</v>
      </c>
      <c r="B6" s="1">
        <v>14.99</v>
      </c>
      <c r="C6" s="2">
        <v>0.17499999999999999</v>
      </c>
      <c r="D6" s="1">
        <f>SUM(B6*C6)</f>
        <v>2.6232500000000001</v>
      </c>
    </row>
    <row r="7" spans="1:6" x14ac:dyDescent="0.3">
      <c r="A7" t="s">
        <v>8</v>
      </c>
      <c r="B7" s="1">
        <v>11.5</v>
      </c>
      <c r="C7" s="2">
        <v>0.17499999999999999</v>
      </c>
      <c r="D7" s="1">
        <f>SUM(B7*C7)</f>
        <v>2.0124999999999997</v>
      </c>
    </row>
    <row r="8" spans="1:6" x14ac:dyDescent="0.3">
      <c r="A8" t="s">
        <v>9</v>
      </c>
      <c r="B8" s="1">
        <v>7.99</v>
      </c>
      <c r="C8" s="2">
        <v>0.17499999999999999</v>
      </c>
      <c r="D8" s="1">
        <f>SUM(B8*C8)</f>
        <v>1.39825</v>
      </c>
    </row>
    <row r="9" spans="1:6" x14ac:dyDescent="0.3">
      <c r="B9" s="1"/>
      <c r="C9" s="2"/>
    </row>
    <row r="10" spans="1:6" x14ac:dyDescent="0.3">
      <c r="A10" t="s">
        <v>7</v>
      </c>
      <c r="B10" s="1">
        <v>14.99</v>
      </c>
      <c r="C10" s="2">
        <v>0.125</v>
      </c>
      <c r="D10" s="1">
        <f>SUM(B10*C10)</f>
        <v>1.87375</v>
      </c>
    </row>
    <row r="11" spans="1:6" x14ac:dyDescent="0.3">
      <c r="A11" t="s">
        <v>8</v>
      </c>
      <c r="B11" s="1">
        <v>11.5</v>
      </c>
      <c r="C11" s="2">
        <v>0.125</v>
      </c>
      <c r="D11" s="1">
        <f>SUM(B11*C11)</f>
        <v>1.4375</v>
      </c>
    </row>
    <row r="12" spans="1:6" x14ac:dyDescent="0.3">
      <c r="A12" t="s">
        <v>9</v>
      </c>
      <c r="B12" s="1">
        <v>7.99</v>
      </c>
      <c r="C12" s="2">
        <v>0.125</v>
      </c>
      <c r="D12" s="1">
        <f>SUM(B12*C12)</f>
        <v>0.99875000000000003</v>
      </c>
    </row>
    <row r="13" spans="1:6" x14ac:dyDescent="0.3">
      <c r="B13" s="1"/>
    </row>
    <row r="14" spans="1:6" x14ac:dyDescent="0.3">
      <c r="A14" t="s">
        <v>15</v>
      </c>
      <c r="C14" t="s">
        <v>12</v>
      </c>
      <c r="D14" s="4" t="s">
        <v>3</v>
      </c>
      <c r="E14" s="3" t="s">
        <v>10</v>
      </c>
      <c r="F14" s="3" t="s">
        <v>11</v>
      </c>
    </row>
    <row r="15" spans="1:6" x14ac:dyDescent="0.3">
      <c r="A15" s="1">
        <v>25000</v>
      </c>
      <c r="B15" s="1" t="s">
        <v>13</v>
      </c>
      <c r="C15" s="2">
        <v>0.7</v>
      </c>
      <c r="D15" s="5">
        <f>SUM(A15*C15/D2)</f>
        <v>4168.1552935572236</v>
      </c>
      <c r="E15" s="5">
        <f>SUM(A15*C15/D3)</f>
        <v>15565.932844118301</v>
      </c>
      <c r="F15" s="5">
        <f>SUM(A15*C15/D4)</f>
        <v>27377.972465581977</v>
      </c>
    </row>
    <row r="16" spans="1:6" x14ac:dyDescent="0.3">
      <c r="B16" t="s">
        <v>14</v>
      </c>
      <c r="C16" s="2">
        <v>0.3</v>
      </c>
      <c r="D16" s="5">
        <f>+(A15*C16/D6)</f>
        <v>2859.0488897360142</v>
      </c>
      <c r="E16" s="5">
        <f>SUM(A15*C16/D7)</f>
        <v>3726.7080745341618</v>
      </c>
      <c r="F16" s="5">
        <f>SUM(A15*C16/D8)</f>
        <v>5363.8476667262648</v>
      </c>
    </row>
    <row r="17" spans="1:6" x14ac:dyDescent="0.3">
      <c r="B17" t="s">
        <v>17</v>
      </c>
      <c r="C17" s="2" t="s">
        <v>18</v>
      </c>
      <c r="D17" s="5">
        <f>SUM(D15+D16)</f>
        <v>7027.2041832932373</v>
      </c>
      <c r="E17" s="5">
        <f>SUM(E15+E16)</f>
        <v>19292.640918652462</v>
      </c>
      <c r="F17" s="5">
        <f>SUM(F15+F16)</f>
        <v>32741.820132308243</v>
      </c>
    </row>
    <row r="18" spans="1:6" x14ac:dyDescent="0.3">
      <c r="B18" s="1"/>
    </row>
    <row r="19" spans="1:6" x14ac:dyDescent="0.3">
      <c r="A19" t="s">
        <v>16</v>
      </c>
      <c r="C19" t="s">
        <v>12</v>
      </c>
      <c r="D19" s="4" t="s">
        <v>3</v>
      </c>
      <c r="E19" s="3" t="s">
        <v>10</v>
      </c>
      <c r="F19" s="3" t="s">
        <v>11</v>
      </c>
    </row>
    <row r="20" spans="1:6" x14ac:dyDescent="0.3">
      <c r="A20" s="1">
        <v>25000</v>
      </c>
      <c r="B20" s="1" t="s">
        <v>13</v>
      </c>
      <c r="C20" s="2">
        <v>0.7</v>
      </c>
      <c r="D20" s="5">
        <f>SUM(A20*C20/D2)</f>
        <v>4168.1552935572236</v>
      </c>
      <c r="E20" s="5">
        <f>SUM(A20*C20/D8)</f>
        <v>12515.644555694618</v>
      </c>
      <c r="F20" s="5">
        <f>SUM(A20*C20/D4)</f>
        <v>27377.972465581977</v>
      </c>
    </row>
    <row r="21" spans="1:6" x14ac:dyDescent="0.3">
      <c r="B21" t="s">
        <v>14</v>
      </c>
      <c r="C21" s="2">
        <v>0.3</v>
      </c>
      <c r="D21" s="5">
        <f>+(A20*C21/D10)</f>
        <v>4002.6684456304201</v>
      </c>
      <c r="E21" s="5">
        <f>SUM(A20*C21/D11)</f>
        <v>5217.391304347826</v>
      </c>
      <c r="F21" s="5">
        <f>SUM(A20*C21/D12)</f>
        <v>7509.3867334167708</v>
      </c>
    </row>
    <row r="22" spans="1:6" x14ac:dyDescent="0.3">
      <c r="C22" t="s">
        <v>18</v>
      </c>
      <c r="D22" s="5">
        <f>SUM(D20+D21)</f>
        <v>8170.8237391876437</v>
      </c>
      <c r="E22" s="5">
        <f>SUM(E20+E21)</f>
        <v>17733.035860042444</v>
      </c>
      <c r="F22" s="5">
        <f>SUM(F20+F21)</f>
        <v>34887.359198998747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2014-02-16T00:39:38Z</dcterms:created>
  <dcterms:modified xsi:type="dcterms:W3CDTF">2014-02-16T18:01:16Z</dcterms:modified>
</cp:coreProperties>
</file>